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Year End docs/2022/"/>
    </mc:Choice>
  </mc:AlternateContent>
  <xr:revisionPtr revIDLastSave="0" documentId="8_{4FD51327-883F-4427-A573-C9AE7D9AF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zars_Bank_Rec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42" i="1" l="1"/>
  <c r="H44" i="1" l="1"/>
  <c r="H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parishclerk Draughton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<sst xmlns="http://schemas.openxmlformats.org/spreadsheetml/2006/main" count="21" uniqueCount="19">
  <si>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</si>
  <si>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</si>
  <si>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</si>
  <si>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</si>
  <si>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</si>
  <si>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</si>
  <si>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</si>
  <si>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</si>
  <si>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</si>
  <si>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</si>
  <si>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</si>
  <si>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With Bank Statement dated  2022</t>
  </si>
  <si>
    <t>Period 1 April 2021-31 March 2022</t>
  </si>
  <si>
    <t>Balance per bank statement as at 31 March 2022</t>
  </si>
  <si>
    <t>Less unpresented cheques at 31 March 2021</t>
  </si>
  <si>
    <t>Net balance at 31 March 2022</t>
  </si>
  <si>
    <t>Opening balance 1 April 2021</t>
  </si>
  <si>
    <t>Closing balance per cash book 31 March 2022</t>
  </si>
  <si>
    <t>Closing balance 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</si>
</sst>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workbookViewId="0">
      <selection activeCell="H42" sqref="H42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11</v>
      </c>
      <c r="E4" s="1"/>
      <c r="F4" s="1"/>
      <c r="G4" s="2"/>
      <c r="H4" s="2"/>
    </row>
    <row r="5" spans="1:15" x14ac:dyDescent="0.2">
      <c r="A5" s="1" t="s">
        <v>12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13</v>
      </c>
      <c r="G9" s="2"/>
      <c r="H9" s="2"/>
    </row>
    <row r="10" spans="1:15" x14ac:dyDescent="0.2">
      <c r="C10" t="s">
        <v>2</v>
      </c>
      <c r="G10" s="2"/>
      <c r="H10" s="6">
        <v>20586.169999999998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14</v>
      </c>
      <c r="G17" s="2"/>
      <c r="H17" s="2"/>
      <c r="R17" s="7"/>
    </row>
    <row r="18" spans="1:22" x14ac:dyDescent="0.2">
      <c r="C18" t="s">
        <v>4</v>
      </c>
      <c r="E18">
        <v>138</v>
      </c>
      <c r="G18" s="6">
        <v>50</v>
      </c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F20" s="6"/>
      <c r="H20" s="2"/>
      <c r="R20" s="7"/>
      <c r="V20" s="7"/>
    </row>
    <row r="21" spans="1:22" x14ac:dyDescent="0.2">
      <c r="F21" s="6"/>
      <c r="H21" s="2"/>
      <c r="M21" s="7"/>
      <c r="R21" s="7"/>
      <c r="V21" s="7"/>
    </row>
    <row r="22" spans="1:22" x14ac:dyDescent="0.2">
      <c r="F22" s="7"/>
      <c r="G22" s="8">
        <f>SUM(G18:G21)</f>
        <v>50</v>
      </c>
      <c r="H22" s="2"/>
      <c r="R22" s="7"/>
      <c r="V22" s="7"/>
    </row>
    <row r="23" spans="1:22" x14ac:dyDescent="0.2">
      <c r="G23" s="2"/>
      <c r="H23" s="2"/>
      <c r="O23" s="2"/>
      <c r="V23" s="7"/>
    </row>
    <row r="24" spans="1:22" x14ac:dyDescent="0.2">
      <c r="G24" s="2"/>
      <c r="H24" s="2"/>
      <c r="M24" s="7"/>
      <c r="V24" s="7"/>
    </row>
    <row r="25" spans="1:22" x14ac:dyDescent="0.2">
      <c r="G25" s="2"/>
      <c r="H25" s="2"/>
      <c r="M25" s="2"/>
      <c r="V25" s="7"/>
    </row>
    <row r="26" spans="1:22" x14ac:dyDescent="0.2">
      <c r="H26" s="2"/>
      <c r="M26" s="2"/>
      <c r="V26" s="7"/>
    </row>
    <row r="27" spans="1:22" x14ac:dyDescent="0.2">
      <c r="G27" s="2"/>
      <c r="H27" s="6"/>
      <c r="M27" s="2"/>
      <c r="V27" s="7"/>
    </row>
    <row r="28" spans="1:22" x14ac:dyDescent="0.2">
      <c r="G28" s="9"/>
      <c r="H28" s="6"/>
      <c r="V28" s="7"/>
    </row>
    <row r="29" spans="1:22" x14ac:dyDescent="0.2">
      <c r="G29" s="9"/>
      <c r="H29" s="6"/>
    </row>
    <row r="30" spans="1:22" x14ac:dyDescent="0.2">
      <c r="G30" s="9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15</v>
      </c>
      <c r="G32" s="2"/>
      <c r="H32" s="10">
        <f>+H10-G22</f>
        <v>20536.169999999998</v>
      </c>
      <c r="I32" s="10"/>
      <c r="V32" s="7"/>
    </row>
    <row r="33" spans="1:18" ht="13.5" thickTop="1" x14ac:dyDescent="0.2">
      <c r="G33" s="2"/>
      <c r="H33" s="6"/>
      <c r="I33" s="17"/>
    </row>
    <row r="34" spans="1:18" x14ac:dyDescent="0.2">
      <c r="A34" s="11" t="s">
        <v>8</v>
      </c>
      <c r="G34" s="2"/>
      <c r="H34" s="6"/>
    </row>
    <row r="35" spans="1:18" x14ac:dyDescent="0.2">
      <c r="A35" s="11" t="s">
        <v>9</v>
      </c>
      <c r="B35" s="11"/>
      <c r="C35" s="11"/>
      <c r="D35" s="11"/>
      <c r="E35" s="11"/>
      <c r="F35" s="11"/>
      <c r="G35" s="12"/>
      <c r="H35" s="13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16</v>
      </c>
      <c r="G39" s="2"/>
      <c r="H39" s="6">
        <v>12016.04</v>
      </c>
      <c r="R39" s="7"/>
    </row>
    <row r="40" spans="1:18" x14ac:dyDescent="0.2">
      <c r="A40" t="s">
        <v>7</v>
      </c>
      <c r="G40" s="2"/>
      <c r="H40" s="6">
        <v>16932.72</v>
      </c>
      <c r="R40" s="7"/>
    </row>
    <row r="41" spans="1:18" ht="13.5" thickBot="1" x14ac:dyDescent="0.25">
      <c r="A41" t="s">
        <v>10</v>
      </c>
      <c r="G41" s="2"/>
      <c r="H41" s="6">
        <v>-8412.59</v>
      </c>
      <c r="I41" s="14"/>
      <c r="R41" s="7"/>
    </row>
    <row r="42" spans="1:18" ht="13.5" thickBot="1" x14ac:dyDescent="0.25">
      <c r="A42" t="s">
        <v>17</v>
      </c>
      <c r="G42" s="2"/>
      <c r="H42" s="10">
        <f>SUM(H39:H41)</f>
        <v>20536.170000000002</v>
      </c>
      <c r="I42" s="15"/>
      <c r="N42" s="2"/>
    </row>
    <row r="43" spans="1:18" ht="13.5" thickTop="1" x14ac:dyDescent="0.2">
      <c r="N43" s="2"/>
    </row>
    <row r="44" spans="1:18" x14ac:dyDescent="0.2">
      <c r="A44" t="s">
        <v>18</v>
      </c>
      <c r="H44" s="17">
        <f>H42+I42</f>
        <v>20536.170000000002</v>
      </c>
      <c r="N44" s="2"/>
    </row>
    <row r="49" spans="10:12" x14ac:dyDescent="0.2">
      <c r="L49" s="6"/>
    </row>
    <row r="50" spans="10:12" x14ac:dyDescent="0.2">
      <c r="J50" s="16"/>
      <c r="K50" s="16"/>
    </row>
    <row r="51" spans="10:12" x14ac:dyDescent="0.2">
      <c r="J51" s="16"/>
      <c r="K51" s="16"/>
      <c r="L51" s="7"/>
    </row>
    <row r="52" spans="10:12" x14ac:dyDescent="0.2">
      <c r="J52" s="16"/>
      <c r="K52" s="16"/>
    </row>
    <row r="53" spans="10:12" x14ac:dyDescent="0.2">
      <c r="J53" s="16"/>
      <c r="K53" s="16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2022-03-30T10:13:37Z</cp:lastPrinted>
  <dcterms:created xsi:type="dcterms:W3CDTF">2016-04-10T14:01:55Z</dcterms:created>
  <dcterms:modified xsi:type="dcterms:W3CDTF">2022-03-30T10:19:40Z</dcterms:modified>
</cp:coreProperties>
</file>